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dustat\Edustat_All\EduStat\Publication\2016\Excel\2016_1\"/>
    </mc:Choice>
  </mc:AlternateContent>
  <bookViews>
    <workbookView xWindow="135" yWindow="-30" windowWidth="10650" windowHeight="7785"/>
  </bookViews>
  <sheets>
    <sheet name="Sheet3" sheetId="3" r:id="rId1"/>
  </sheets>
  <calcPr calcId="152511"/>
</workbook>
</file>

<file path=xl/calcChain.xml><?xml version="1.0" encoding="utf-8"?>
<calcChain xmlns="http://schemas.openxmlformats.org/spreadsheetml/2006/main">
  <c r="J7" i="3" l="1"/>
  <c r="K5" i="3" s="1"/>
  <c r="C14" i="3"/>
  <c r="I10" i="3"/>
  <c r="C5" i="3"/>
  <c r="G5" i="3"/>
  <c r="C6" i="3"/>
  <c r="G6" i="3"/>
  <c r="C7" i="3"/>
  <c r="G7" i="3"/>
  <c r="C8" i="3"/>
  <c r="I11" i="3"/>
  <c r="I12" i="3"/>
  <c r="C13" i="3"/>
  <c r="I13" i="3"/>
  <c r="K6" i="3" l="1"/>
</calcChain>
</file>

<file path=xl/sharedStrings.xml><?xml version="1.0" encoding="utf-8"?>
<sst xmlns="http://schemas.openxmlformats.org/spreadsheetml/2006/main" count="27" uniqueCount="23">
  <si>
    <t>Type 2 schools</t>
  </si>
  <si>
    <t>1 AB schools</t>
  </si>
  <si>
    <t>1 C schools</t>
  </si>
  <si>
    <t>Type 3 schools</t>
  </si>
  <si>
    <t>Male</t>
  </si>
  <si>
    <t>Female</t>
  </si>
  <si>
    <t>Sinhala Medium</t>
  </si>
  <si>
    <t>Tamil Medium</t>
  </si>
  <si>
    <t>Total</t>
  </si>
  <si>
    <t>Students</t>
  </si>
  <si>
    <t>Students  by Gender</t>
  </si>
  <si>
    <t>Students by functional grade of schools</t>
  </si>
  <si>
    <t>Students  by Medium of instruction</t>
  </si>
  <si>
    <t>Junior Secondary cycle (Grades 6-9)</t>
  </si>
  <si>
    <t>Senior Secondary cycle (Grades 10-11)</t>
  </si>
  <si>
    <t>Collegiate cycle (Grades 12-13)</t>
  </si>
  <si>
    <t>Students by Cycle</t>
  </si>
  <si>
    <t>Students by National &amp; Provincial schools</t>
  </si>
  <si>
    <t>National schools</t>
  </si>
  <si>
    <t>Provincial schools</t>
  </si>
  <si>
    <t>1.0 Government  School System  at  a Glance</t>
  </si>
  <si>
    <t>Primary cycle (Grades 1-5 &amp; Special Edu.)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</si>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</sst>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.0%"/>
    <numFmt numFmtId="167" formatCode="_([$$-409]* #,##0.00_);_([$$-409]* \(#,##0.00\);_([$$-409]* &quot;-&quot;??_);_(@_)"/>
  </numFmts>
  <fonts count="10" x14ac:knownFonts="1">
    <font>
      <sz val="11"/>
      <color theme="1"/>
      <name val="Calibri"/>
      <family val="2"/>
      <scheme val="minor"/>
    </font>
    <font>
      <b/>
      <i/>
      <sz val="14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26"/>
      <color theme="1"/>
      <name val="Times New Roman"/>
      <family val="1"/>
    </font>
    <font>
      <b/>
      <i/>
      <sz val="20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2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D2F4FE"/>
        <bgColor indexed="64"/>
      </patternFill>
    </fill>
    <fill>
      <patternFill patternType="solid">
        <fgColor rgb="FFDDF9CF"/>
        <bgColor indexed="64"/>
      </patternFill>
    </fill>
    <fill>
      <patternFill patternType="solid">
        <fgColor rgb="FFF9F8CC"/>
        <bgColor indexed="64"/>
      </patternFill>
    </fill>
    <fill>
      <patternFill patternType="solid">
        <fgColor rgb="FFF8DDB6"/>
        <bgColor indexed="64"/>
      </patternFill>
    </fill>
    <fill>
      <patternFill patternType="solid">
        <fgColor rgb="FFFEE2E9"/>
        <bgColor indexed="64"/>
      </patternFill>
    </fill>
    <fill>
      <patternFill patternType="solid">
        <fgColor rgb="FFB3FFE6"/>
        <bgColor indexed="64"/>
      </patternFill>
    </fill>
    <fill>
      <patternFill patternType="solid">
        <fgColor rgb="FFDFE3F9"/>
        <bgColor indexed="64"/>
      </patternFill>
    </fill>
    <fill>
      <patternFill patternType="solid">
        <fgColor rgb="FFFFFFC9"/>
        <bgColor indexed="64"/>
      </patternFill>
    </fill>
  </fills>
  <borders count="22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/>
      <right/>
      <top/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7" tint="0.39997558519241921"/>
      </left>
      <right/>
      <top/>
      <bottom style="thin">
        <color theme="7" tint="0.39997558519241921"/>
      </bottom>
      <diagonal/>
    </border>
    <border>
      <left/>
      <right style="thin">
        <color theme="7" tint="0.39997558519241921"/>
      </right>
      <top/>
      <bottom style="thin">
        <color theme="7" tint="0.39997558519241921"/>
      </bottom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7" tint="0.39994506668294322"/>
      </top>
      <bottom style="thin">
        <color theme="7" tint="0.39994506668294322"/>
      </bottom>
      <diagonal/>
    </border>
    <border>
      <left/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/>
      <top style="thin">
        <color theme="7" tint="0.39994506668294322"/>
      </top>
      <bottom/>
      <diagonal/>
    </border>
    <border>
      <left/>
      <right/>
      <top style="thin">
        <color theme="7" tint="0.39994506668294322"/>
      </top>
      <bottom/>
      <diagonal/>
    </border>
    <border>
      <left/>
      <right style="thin">
        <color theme="7" tint="0.39994506668294322"/>
      </right>
      <top style="thin">
        <color theme="7" tint="0.39994506668294322"/>
      </top>
      <bottom/>
      <diagonal/>
    </border>
    <border>
      <left style="thin">
        <color theme="7" tint="0.39997558519241921"/>
      </left>
      <right/>
      <top style="thin">
        <color theme="7" tint="0.39994506668294322"/>
      </top>
      <bottom style="thin">
        <color theme="7" tint="0.39997558519241921"/>
      </bottom>
      <diagonal/>
    </border>
    <border>
      <left/>
      <right/>
      <top style="thin">
        <color theme="7" tint="0.39994506668294322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4506668294322"/>
      </top>
      <bottom style="thin">
        <color theme="7" tint="0.3999755851924192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1">
    <xf numFmtId="0" fontId="0" fillId="0" borderId="0" xfId="0"/>
    <xf numFmtId="164" fontId="3" fillId="0" borderId="0" xfId="1" applyNumberFormat="1" applyFont="1"/>
    <xf numFmtId="3" fontId="3" fillId="2" borderId="1" xfId="0" applyNumberFormat="1" applyFont="1" applyFill="1" applyBorder="1"/>
    <xf numFmtId="164" fontId="6" fillId="0" borderId="0" xfId="1" applyNumberFormat="1" applyFont="1"/>
    <xf numFmtId="165" fontId="7" fillId="0" borderId="0" xfId="0" applyNumberFormat="1" applyFont="1" applyFill="1" applyBorder="1"/>
    <xf numFmtId="3" fontId="7" fillId="0" borderId="0" xfId="0" applyNumberFormat="1" applyFont="1" applyFill="1" applyBorder="1"/>
    <xf numFmtId="167" fontId="3" fillId="0" borderId="0" xfId="1" applyNumberFormat="1" applyFont="1" applyFill="1"/>
    <xf numFmtId="167" fontId="7" fillId="0" borderId="0" xfId="0" applyNumberFormat="1" applyFont="1" applyFill="1" applyBorder="1" applyAlignment="1">
      <alignment horizontal="center"/>
    </xf>
    <xf numFmtId="167" fontId="7" fillId="0" borderId="0" xfId="0" applyNumberFormat="1" applyFont="1" applyFill="1" applyBorder="1"/>
    <xf numFmtId="165" fontId="3" fillId="3" borderId="1" xfId="0" applyNumberFormat="1" applyFont="1" applyFill="1" applyBorder="1"/>
    <xf numFmtId="3" fontId="3" fillId="3" borderId="1" xfId="0" applyNumberFormat="1" applyFont="1" applyFill="1" applyBorder="1"/>
    <xf numFmtId="3" fontId="7" fillId="4" borderId="1" xfId="0" applyNumberFormat="1" applyFont="1" applyFill="1" applyBorder="1"/>
    <xf numFmtId="9" fontId="3" fillId="2" borderId="1" xfId="2" applyFont="1" applyFill="1" applyBorder="1"/>
    <xf numFmtId="166" fontId="3" fillId="2" borderId="1" xfId="2" applyNumberFormat="1" applyFont="1" applyFill="1" applyBorder="1"/>
    <xf numFmtId="10" fontId="3" fillId="2" borderId="1" xfId="2" applyNumberFormat="1" applyFont="1" applyFill="1" applyBorder="1"/>
    <xf numFmtId="9" fontId="3" fillId="3" borderId="1" xfId="2" applyFont="1" applyFill="1" applyBorder="1"/>
    <xf numFmtId="9" fontId="7" fillId="4" borderId="1" xfId="2" applyFont="1" applyFill="1" applyBorder="1"/>
    <xf numFmtId="3" fontId="3" fillId="2" borderId="4" xfId="0" applyNumberFormat="1" applyFont="1" applyFill="1" applyBorder="1"/>
    <xf numFmtId="9" fontId="3" fillId="2" borderId="4" xfId="2" applyFont="1" applyFill="1" applyBorder="1" applyAlignment="1">
      <alignment horizontal="center"/>
    </xf>
    <xf numFmtId="9" fontId="3" fillId="3" borderId="1" xfId="2" applyFont="1" applyFill="1" applyBorder="1" applyAlignment="1">
      <alignment horizontal="center"/>
    </xf>
    <xf numFmtId="9" fontId="3" fillId="2" borderId="1" xfId="2" applyFont="1" applyFill="1" applyBorder="1" applyAlignment="1">
      <alignment horizontal="center"/>
    </xf>
    <xf numFmtId="9" fontId="7" fillId="4" borderId="1" xfId="2" applyFont="1" applyFill="1" applyBorder="1" applyAlignment="1">
      <alignment horizontal="center"/>
    </xf>
    <xf numFmtId="166" fontId="3" fillId="3" borderId="1" xfId="2" applyNumberFormat="1" applyFont="1" applyFill="1" applyBorder="1"/>
    <xf numFmtId="10" fontId="3" fillId="3" borderId="1" xfId="2" applyNumberFormat="1" applyFont="1" applyFill="1" applyBorder="1"/>
    <xf numFmtId="164" fontId="1" fillId="5" borderId="12" xfId="1" applyNumberFormat="1" applyFont="1" applyFill="1" applyBorder="1" applyAlignment="1">
      <alignment horizontal="left"/>
    </xf>
    <xf numFmtId="164" fontId="1" fillId="5" borderId="13" xfId="1" applyNumberFormat="1" applyFont="1" applyFill="1" applyBorder="1" applyAlignment="1">
      <alignment horizontal="left"/>
    </xf>
    <xf numFmtId="164" fontId="1" fillId="5" borderId="14" xfId="1" applyNumberFormat="1" applyFont="1" applyFill="1" applyBorder="1" applyAlignment="1">
      <alignment horizontal="left"/>
    </xf>
    <xf numFmtId="164" fontId="9" fillId="6" borderId="5" xfId="1" applyNumberFormat="1" applyFont="1" applyFill="1" applyBorder="1" applyAlignment="1">
      <alignment horizontal="center" wrapText="1"/>
    </xf>
    <xf numFmtId="164" fontId="9" fillId="6" borderId="6" xfId="1" applyNumberFormat="1" applyFont="1" applyFill="1" applyBorder="1" applyAlignment="1">
      <alignment horizontal="center" wrapText="1"/>
    </xf>
    <xf numFmtId="164" fontId="9" fillId="6" borderId="7" xfId="1" applyNumberFormat="1" applyFont="1" applyFill="1" applyBorder="1" applyAlignment="1">
      <alignment horizontal="center" wrapText="1"/>
    </xf>
    <xf numFmtId="164" fontId="4" fillId="11" borderId="12" xfId="1" applyNumberFormat="1" applyFont="1" applyFill="1" applyBorder="1" applyAlignment="1">
      <alignment horizontal="center"/>
    </xf>
    <xf numFmtId="164" fontId="4" fillId="11" borderId="13" xfId="1" applyNumberFormat="1" applyFont="1" applyFill="1" applyBorder="1" applyAlignment="1">
      <alignment horizontal="center"/>
    </xf>
    <xf numFmtId="164" fontId="4" fillId="11" borderId="14" xfId="1" applyNumberFormat="1" applyFont="1" applyFill="1" applyBorder="1" applyAlignment="1">
      <alignment horizontal="center"/>
    </xf>
    <xf numFmtId="49" fontId="5" fillId="12" borderId="16" xfId="1" applyNumberFormat="1" applyFont="1" applyFill="1" applyBorder="1" applyAlignment="1">
      <alignment horizontal="center"/>
    </xf>
    <xf numFmtId="49" fontId="5" fillId="12" borderId="17" xfId="1" applyNumberFormat="1" applyFont="1" applyFill="1" applyBorder="1" applyAlignment="1">
      <alignment horizontal="center"/>
    </xf>
    <xf numFmtId="49" fontId="5" fillId="12" borderId="18" xfId="1" applyNumberFormat="1" applyFont="1" applyFill="1" applyBorder="1" applyAlignment="1">
      <alignment horizontal="center"/>
    </xf>
    <xf numFmtId="164" fontId="9" fillId="7" borderId="8" xfId="1" applyNumberFormat="1" applyFont="1" applyFill="1" applyBorder="1" applyAlignment="1">
      <alignment horizontal="center" wrapText="1"/>
    </xf>
    <xf numFmtId="164" fontId="9" fillId="7" borderId="2" xfId="1" applyNumberFormat="1" applyFont="1" applyFill="1" applyBorder="1" applyAlignment="1">
      <alignment horizontal="center" wrapText="1"/>
    </xf>
    <xf numFmtId="164" fontId="9" fillId="7" borderId="9" xfId="1" applyNumberFormat="1" applyFont="1" applyFill="1" applyBorder="1" applyAlignment="1">
      <alignment horizontal="center" wrapText="1"/>
    </xf>
    <xf numFmtId="164" fontId="9" fillId="7" borderId="10" xfId="1" applyNumberFormat="1" applyFont="1" applyFill="1" applyBorder="1" applyAlignment="1">
      <alignment horizontal="center" wrapText="1"/>
    </xf>
    <xf numFmtId="164" fontId="9" fillId="7" borderId="3" xfId="1" applyNumberFormat="1" applyFont="1" applyFill="1" applyBorder="1" applyAlignment="1">
      <alignment horizontal="center" wrapText="1"/>
    </xf>
    <xf numFmtId="164" fontId="9" fillId="7" borderId="11" xfId="1" applyNumberFormat="1" applyFont="1" applyFill="1" applyBorder="1" applyAlignment="1">
      <alignment horizontal="center" wrapText="1"/>
    </xf>
    <xf numFmtId="164" fontId="9" fillId="8" borderId="1" xfId="1" applyNumberFormat="1" applyFont="1" applyFill="1" applyBorder="1" applyAlignment="1">
      <alignment horizontal="center" vertical="center" wrapText="1"/>
    </xf>
    <xf numFmtId="164" fontId="9" fillId="9" borderId="5" xfId="1" applyNumberFormat="1" applyFont="1" applyFill="1" applyBorder="1" applyAlignment="1">
      <alignment horizontal="center" wrapText="1"/>
    </xf>
    <xf numFmtId="164" fontId="9" fillId="9" borderId="6" xfId="1" applyNumberFormat="1" applyFont="1" applyFill="1" applyBorder="1" applyAlignment="1">
      <alignment horizontal="center" wrapText="1"/>
    </xf>
    <xf numFmtId="164" fontId="9" fillId="9" borderId="7" xfId="1" applyNumberFormat="1" applyFont="1" applyFill="1" applyBorder="1" applyAlignment="1">
      <alignment horizontal="center" wrapText="1"/>
    </xf>
    <xf numFmtId="164" fontId="8" fillId="10" borderId="15" xfId="1" applyNumberFormat="1" applyFont="1" applyFill="1" applyBorder="1" applyAlignment="1">
      <alignment horizontal="center" wrapText="1"/>
    </xf>
    <xf numFmtId="164" fontId="8" fillId="10" borderId="13" xfId="1" applyNumberFormat="1" applyFont="1" applyFill="1" applyBorder="1" applyAlignment="1">
      <alignment horizontal="center" wrapText="1"/>
    </xf>
    <xf numFmtId="164" fontId="8" fillId="10" borderId="14" xfId="1" applyNumberFormat="1" applyFont="1" applyFill="1" applyBorder="1" applyAlignment="1">
      <alignment horizontal="center" wrapText="1"/>
    </xf>
    <xf numFmtId="3" fontId="3" fillId="2" borderId="19" xfId="0" applyNumberFormat="1" applyFont="1" applyFill="1" applyBorder="1" applyAlignment="1">
      <alignment horizontal="left"/>
    </xf>
    <xf numFmtId="3" fontId="3" fillId="2" borderId="20" xfId="0" applyNumberFormat="1" applyFont="1" applyFill="1" applyBorder="1" applyAlignment="1">
      <alignment horizontal="left"/>
    </xf>
    <xf numFmtId="3" fontId="3" fillId="2" borderId="21" xfId="0" applyNumberFormat="1" applyFont="1" applyFill="1" applyBorder="1" applyAlignment="1">
      <alignment horizontal="left"/>
    </xf>
    <xf numFmtId="165" fontId="3" fillId="3" borderId="5" xfId="0" applyNumberFormat="1" applyFont="1" applyFill="1" applyBorder="1" applyAlignment="1">
      <alignment horizontal="left"/>
    </xf>
    <xf numFmtId="165" fontId="3" fillId="3" borderId="6" xfId="0" applyNumberFormat="1" applyFont="1" applyFill="1" applyBorder="1" applyAlignment="1">
      <alignment horizontal="left"/>
    </xf>
    <xf numFmtId="165" fontId="3" fillId="3" borderId="7" xfId="0" applyNumberFormat="1" applyFont="1" applyFill="1" applyBorder="1" applyAlignment="1">
      <alignment horizontal="left"/>
    </xf>
    <xf numFmtId="3" fontId="3" fillId="2" borderId="5" xfId="0" applyNumberFormat="1" applyFont="1" applyFill="1" applyBorder="1" applyAlignment="1">
      <alignment horizontal="left"/>
    </xf>
    <xf numFmtId="3" fontId="3" fillId="2" borderId="6" xfId="0" applyNumberFormat="1" applyFont="1" applyFill="1" applyBorder="1" applyAlignment="1">
      <alignment horizontal="left"/>
    </xf>
    <xf numFmtId="3" fontId="3" fillId="2" borderId="7" xfId="0" applyNumberFormat="1" applyFont="1" applyFill="1" applyBorder="1" applyAlignment="1">
      <alignment horizontal="left"/>
    </xf>
    <xf numFmtId="3" fontId="7" fillId="4" borderId="5" xfId="0" applyNumberFormat="1" applyFont="1" applyFill="1" applyBorder="1" applyAlignment="1">
      <alignment horizontal="left"/>
    </xf>
    <xf numFmtId="3" fontId="7" fillId="4" borderId="6" xfId="0" applyNumberFormat="1" applyFont="1" applyFill="1" applyBorder="1" applyAlignment="1">
      <alignment horizontal="left"/>
    </xf>
    <xf numFmtId="3" fontId="7" fillId="4" borderId="7" xfId="0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Normal="100" workbookViewId="0">
      <selection activeCell="E8" sqref="E8"/>
    </sheetView>
  </sheetViews>
  <sheetFormatPr defaultRowHeight="15" x14ac:dyDescent="0.25"/>
  <cols>
    <col min="1" max="1" width="23.140625" style="1" customWidth="1"/>
    <col min="2" max="2" width="10.140625" style="1" bestFit="1" customWidth="1"/>
    <col min="3" max="3" width="9.42578125" style="1" bestFit="1" customWidth="1"/>
    <col min="4" max="4" width="6.85546875" style="1" customWidth="1"/>
    <col min="5" max="5" width="21.7109375" style="1" customWidth="1"/>
    <col min="6" max="6" width="11.28515625" style="1" customWidth="1"/>
    <col min="7" max="7" width="8.7109375" style="1" customWidth="1"/>
    <col min="8" max="8" width="10.140625" style="1" bestFit="1" customWidth="1"/>
    <col min="9" max="9" width="21.28515625" style="1" customWidth="1"/>
    <col min="10" max="10" width="10.28515625" style="1" customWidth="1"/>
    <col min="11" max="11" width="10.140625" style="1" bestFit="1" customWidth="1"/>
    <col min="12" max="12" width="8.85546875" style="1" customWidth="1"/>
    <col min="13" max="16384" width="9.140625" style="1"/>
  </cols>
  <sheetData>
    <row r="1" spans="1:11" ht="30" customHeight="1" x14ac:dyDescent="0.45">
      <c r="A1" s="30" t="s">
        <v>20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27" customHeight="1" x14ac:dyDescent="0.35">
      <c r="A2" s="33" t="s">
        <v>22</v>
      </c>
      <c r="B2" s="34"/>
      <c r="C2" s="34"/>
      <c r="D2" s="34"/>
      <c r="E2" s="34"/>
      <c r="F2" s="34"/>
      <c r="G2" s="34"/>
      <c r="H2" s="34"/>
      <c r="I2" s="34"/>
      <c r="J2" s="34"/>
      <c r="K2" s="35"/>
    </row>
    <row r="3" spans="1:11" ht="14.45" customHeight="1" x14ac:dyDescent="0.35">
      <c r="A3" s="24" t="s">
        <v>9</v>
      </c>
      <c r="B3" s="25"/>
      <c r="C3" s="25"/>
      <c r="D3" s="25"/>
      <c r="E3" s="25"/>
      <c r="F3" s="25"/>
      <c r="G3" s="25"/>
      <c r="H3" s="25"/>
      <c r="I3" s="25"/>
      <c r="J3" s="25"/>
      <c r="K3" s="26"/>
    </row>
    <row r="4" spans="1:11" ht="33.6" customHeight="1" x14ac:dyDescent="0.25">
      <c r="A4" s="27" t="s">
        <v>11</v>
      </c>
      <c r="B4" s="28"/>
      <c r="C4" s="29"/>
      <c r="E4" s="42" t="s">
        <v>10</v>
      </c>
      <c r="F4" s="42"/>
      <c r="G4" s="42"/>
      <c r="I4" s="43" t="s">
        <v>12</v>
      </c>
      <c r="J4" s="44"/>
      <c r="K4" s="45"/>
    </row>
    <row r="5" spans="1:11" ht="15.6" customHeight="1" x14ac:dyDescent="0.25">
      <c r="A5" s="2" t="s">
        <v>1</v>
      </c>
      <c r="B5" s="2">
        <v>1626609</v>
      </c>
      <c r="C5" s="12">
        <f>B5/B9</f>
        <v>0.39260608041259859</v>
      </c>
      <c r="E5" s="2" t="s">
        <v>4</v>
      </c>
      <c r="F5" s="2">
        <v>2052069</v>
      </c>
      <c r="G5" s="14">
        <f>F5/F7</f>
        <v>0.4952971284593905</v>
      </c>
      <c r="I5" s="2" t="s">
        <v>6</v>
      </c>
      <c r="J5" s="2">
        <v>3098301</v>
      </c>
      <c r="K5" s="12">
        <f>J5/J7</f>
        <v>0.74782065729897873</v>
      </c>
    </row>
    <row r="6" spans="1:11" x14ac:dyDescent="0.25">
      <c r="A6" s="9" t="s">
        <v>2</v>
      </c>
      <c r="B6" s="10">
        <v>1034160</v>
      </c>
      <c r="C6" s="15">
        <f>B6/B9</f>
        <v>0.24960977353469269</v>
      </c>
      <c r="E6" s="9" t="s">
        <v>5</v>
      </c>
      <c r="F6" s="10">
        <v>2091038</v>
      </c>
      <c r="G6" s="23">
        <f>F6/F7</f>
        <v>0.50470287154060955</v>
      </c>
      <c r="I6" s="9" t="s">
        <v>7</v>
      </c>
      <c r="J6" s="10">
        <v>1044806</v>
      </c>
      <c r="K6" s="15">
        <f>J6/J7</f>
        <v>0.25217934270102121</v>
      </c>
    </row>
    <row r="7" spans="1:11" ht="15.6" customHeight="1" x14ac:dyDescent="0.25">
      <c r="A7" s="2" t="s">
        <v>0</v>
      </c>
      <c r="B7" s="2">
        <v>826518</v>
      </c>
      <c r="C7" s="12">
        <f>B7/B9</f>
        <v>0.19949231337737597</v>
      </c>
      <c r="E7" s="11" t="s">
        <v>8</v>
      </c>
      <c r="F7" s="11">
        <v>4143107</v>
      </c>
      <c r="G7" s="16">
        <f>F7/F7</f>
        <v>1</v>
      </c>
      <c r="I7" s="11" t="s">
        <v>8</v>
      </c>
      <c r="J7" s="11">
        <f>SUM(J5:J6)</f>
        <v>4143107</v>
      </c>
      <c r="K7" s="16">
        <v>1</v>
      </c>
    </row>
    <row r="8" spans="1:11" x14ac:dyDescent="0.25">
      <c r="A8" s="9" t="s">
        <v>3</v>
      </c>
      <c r="B8" s="10">
        <v>655820</v>
      </c>
      <c r="C8" s="15">
        <f>B8/B9</f>
        <v>0.15829183267533278</v>
      </c>
      <c r="E8" s="3"/>
      <c r="F8" s="3"/>
    </row>
    <row r="9" spans="1:11" ht="18" customHeight="1" x14ac:dyDescent="0.35">
      <c r="A9" s="11" t="s">
        <v>8</v>
      </c>
      <c r="B9" s="11">
        <v>4143107</v>
      </c>
      <c r="C9" s="16">
        <v>1</v>
      </c>
      <c r="E9" s="46" t="s">
        <v>16</v>
      </c>
      <c r="F9" s="47"/>
      <c r="G9" s="47"/>
      <c r="H9" s="47"/>
      <c r="I9" s="48"/>
    </row>
    <row r="10" spans="1:11" x14ac:dyDescent="0.25">
      <c r="A10" s="4"/>
      <c r="B10" s="4"/>
      <c r="C10" s="5"/>
      <c r="E10" s="49" t="s">
        <v>21</v>
      </c>
      <c r="F10" s="50"/>
      <c r="G10" s="51"/>
      <c r="H10" s="17">
        <v>1717027</v>
      </c>
      <c r="I10" s="18">
        <f>H10/H14</f>
        <v>0.4144297986993819</v>
      </c>
    </row>
    <row r="11" spans="1:11" ht="16.149999999999999" customHeight="1" x14ac:dyDescent="0.25">
      <c r="A11" s="36" t="s">
        <v>17</v>
      </c>
      <c r="B11" s="37"/>
      <c r="C11" s="38"/>
      <c r="E11" s="52" t="s">
        <v>13</v>
      </c>
      <c r="F11" s="53"/>
      <c r="G11" s="54"/>
      <c r="H11" s="10">
        <v>1314288</v>
      </c>
      <c r="I11" s="19">
        <f>H11/H14</f>
        <v>0.31722279921807472</v>
      </c>
    </row>
    <row r="12" spans="1:11" ht="15" customHeight="1" x14ac:dyDescent="0.25">
      <c r="A12" s="39"/>
      <c r="B12" s="40"/>
      <c r="C12" s="41"/>
      <c r="E12" s="55" t="s">
        <v>14</v>
      </c>
      <c r="F12" s="56"/>
      <c r="G12" s="57"/>
      <c r="H12" s="2">
        <v>619055</v>
      </c>
      <c r="I12" s="20">
        <f>H12/H14</f>
        <v>0.14941805751094528</v>
      </c>
    </row>
    <row r="13" spans="1:11" x14ac:dyDescent="0.25">
      <c r="A13" s="2" t="s">
        <v>18</v>
      </c>
      <c r="B13" s="2">
        <v>803543</v>
      </c>
      <c r="C13" s="13">
        <f>B13/B15</f>
        <v>0.19394695816448862</v>
      </c>
      <c r="E13" s="52" t="s">
        <v>15</v>
      </c>
      <c r="F13" s="53"/>
      <c r="G13" s="54"/>
      <c r="H13" s="10">
        <v>492737</v>
      </c>
      <c r="I13" s="19">
        <f>H13/H14</f>
        <v>0.11892934457159808</v>
      </c>
    </row>
    <row r="14" spans="1:11" x14ac:dyDescent="0.25">
      <c r="A14" s="9" t="s">
        <v>19</v>
      </c>
      <c r="B14" s="10">
        <v>3339564</v>
      </c>
      <c r="C14" s="22">
        <f>B14/B15</f>
        <v>0.80605304183551141</v>
      </c>
      <c r="E14" s="58" t="s">
        <v>8</v>
      </c>
      <c r="F14" s="59"/>
      <c r="G14" s="60"/>
      <c r="H14" s="11">
        <v>4143107</v>
      </c>
      <c r="I14" s="21">
        <v>1</v>
      </c>
    </row>
    <row r="15" spans="1:11" s="6" customFormat="1" x14ac:dyDescent="0.25">
      <c r="A15" s="11" t="s">
        <v>8</v>
      </c>
      <c r="B15" s="11">
        <v>4143107</v>
      </c>
      <c r="C15" s="16">
        <v>1</v>
      </c>
      <c r="E15" s="7"/>
      <c r="F15" s="7"/>
      <c r="G15" s="7"/>
      <c r="H15" s="8"/>
    </row>
  </sheetData>
  <mergeCells count="13">
    <mergeCell ref="E13:G13"/>
    <mergeCell ref="E14:G14"/>
    <mergeCell ref="A1:K1"/>
    <mergeCell ref="A2:K2"/>
    <mergeCell ref="A3:K3"/>
    <mergeCell ref="A4:C4"/>
    <mergeCell ref="A11:C12"/>
    <mergeCell ref="E4:G4"/>
    <mergeCell ref="I4:K4"/>
    <mergeCell ref="E9:I9"/>
    <mergeCell ref="E10:G10"/>
    <mergeCell ref="E11:G11"/>
    <mergeCell ref="E12:G12"/>
  </mergeCells>
  <pageMargins left="0.61" right="0.33" top="0.51" bottom="0.25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chamithmalinda</dc:creator>
  <cp:lastModifiedBy>user</cp:lastModifiedBy>
  <cp:lastPrinted>2017-04-26T22:42:38Z</cp:lastPrinted>
  <dcterms:created xsi:type="dcterms:W3CDTF">2011-01-25T08:31:11Z</dcterms:created>
  <dcterms:modified xsi:type="dcterms:W3CDTF">2017-04-26T22:58:42Z</dcterms:modified>
</cp:coreProperties>
</file>